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<sst xmlns="http://schemas.openxmlformats.org/spreadsheetml/2006/main" count="87" uniqueCount="85">
  <si>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</si>
  <si>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</si>
  <si>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</si>
  <si>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</si>
  <si>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</si>
  <si>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</si>
  <si>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</si>
  <si>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</si>
  <si>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</si>
  <si>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</si>
  <si>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</si>
  <si>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</si>
  <si>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</si>
  <si>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</si>
  <si>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</si>
  <si>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</si>
  <si>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</si>
  <si>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</si>
  <si>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</si>
  <si>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</si>
  <si>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</si>
  <si>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</si>
  <si>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</si>
  <si>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</si>
  <si>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</si>
  <si>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</si>
  <si>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</si>
  <si>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</si>
  <si>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</si>
  <si>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</si>
  <si>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</si>
  <si>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</si>
  <si>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</si>
  <si>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</si>
  <si>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</si>
  <si>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</si>
  <si>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</si>
  <si>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</si>
  <si>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</si>
  <si>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</si>
  <si>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</si>
  <si>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</si>
  <si>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</si>
  <si>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</si>
  <si>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</si>
  <si>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</si>
  <si>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</si>
  <si>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</si>
  <si>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</si>
  <si>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</si>
  <si>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</si>
  <si>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</si>
  <si>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</si>
  <si>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</si>
  <si>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</si>
  <si>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</si>
  <si>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</si>
  <si>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</si>
  <si>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</si>
  <si>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</si>
  <si>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</si>
  <si>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</si>
  <si>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</si>
  <si>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</si>
  <si>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</si>
  <si>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</si>
  <si>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</si>
  <si>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</si>
  <si>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</si>
  <si>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</si>
  <si>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</si>
  <si>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</si>
  <si>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</si>
  <si>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</si>
  <si>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</si>
  <si>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</si>
  <si>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</si>
  <si>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</si>
  <si>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</si>
  <si>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</si>
  <si>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</si>
  <si>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</si>
  <si>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</si>
  <si>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 xml:space="preserve">от  __апреля 2015 года №__ </t>
  </si>
  <si>
    <t>(рублей)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</si>
</sst>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2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95" zoomScaleNormal="95" zoomScaleSheetLayoutView="85" zoomScalePageLayoutView="0" workbookViewId="0" topLeftCell="B5">
      <selection activeCell="D20" sqref="D20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6.421875" style="1" customWidth="1"/>
    <col min="4" max="4" width="14.7109375" style="1" customWidth="1"/>
    <col min="5" max="5" width="16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83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84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5422314.409999967</v>
      </c>
      <c r="D27" s="38">
        <f>D32-D28</f>
        <v>0</v>
      </c>
      <c r="E27" s="38">
        <f t="shared" si="0"/>
        <v>5422314.409999967</v>
      </c>
    </row>
    <row r="28" spans="1:5" ht="12.75">
      <c r="A28" s="12" t="s">
        <v>15</v>
      </c>
      <c r="B28" s="16" t="s">
        <v>16</v>
      </c>
      <c r="C28" s="39">
        <f>C29</f>
        <v>466837586.93</v>
      </c>
      <c r="D28" s="39">
        <f>D29</f>
        <v>2115301</v>
      </c>
      <c r="E28" s="39">
        <f t="shared" si="0"/>
        <v>468952887.93</v>
      </c>
    </row>
    <row r="29" spans="1:5" ht="12.75" collapsed="1">
      <c r="A29" s="12" t="s">
        <v>17</v>
      </c>
      <c r="B29" s="10" t="s">
        <v>18</v>
      </c>
      <c r="C29" s="39">
        <f>C30</f>
        <v>466837586.93</v>
      </c>
      <c r="D29" s="39">
        <f>D30</f>
        <v>2115301</v>
      </c>
      <c r="E29" s="39">
        <f t="shared" si="0"/>
        <v>468952887.93</v>
      </c>
    </row>
    <row r="30" spans="1:5" ht="25.5">
      <c r="A30" s="12" t="s">
        <v>19</v>
      </c>
      <c r="B30" s="10" t="s">
        <v>20</v>
      </c>
      <c r="C30" s="39">
        <f>C31</f>
        <v>466837586.93</v>
      </c>
      <c r="D30" s="39">
        <f>D31</f>
        <v>2115301</v>
      </c>
      <c r="E30" s="39">
        <f t="shared" si="0"/>
        <v>468952887.93</v>
      </c>
    </row>
    <row r="31" spans="1:5" ht="25.5">
      <c r="A31" s="24" t="s">
        <v>63</v>
      </c>
      <c r="B31" s="10" t="s">
        <v>21</v>
      </c>
      <c r="C31" s="39">
        <f>453815136+4022450.93+C21+C16+C36</f>
        <v>466837586.93</v>
      </c>
      <c r="D31" s="39">
        <f>+D16+D21+D36+2115301</f>
        <v>2115301</v>
      </c>
      <c r="E31" s="39">
        <f t="shared" si="0"/>
        <v>468952887.93</v>
      </c>
    </row>
    <row r="32" spans="1:5" ht="12.75">
      <c r="A32" s="12" t="s">
        <v>22</v>
      </c>
      <c r="B32" s="10" t="s">
        <v>23</v>
      </c>
      <c r="C32" s="39">
        <f>C33</f>
        <v>472259901.34</v>
      </c>
      <c r="D32" s="39">
        <f>D33</f>
        <v>2115301</v>
      </c>
      <c r="E32" s="39">
        <f t="shared" si="0"/>
        <v>474375202.34</v>
      </c>
    </row>
    <row r="33" spans="1:5" ht="12.75">
      <c r="A33" s="12" t="s">
        <v>24</v>
      </c>
      <c r="B33" s="10" t="s">
        <v>25</v>
      </c>
      <c r="C33" s="39">
        <f>C34</f>
        <v>472259901.34</v>
      </c>
      <c r="D33" s="39">
        <f>D34</f>
        <v>2115301</v>
      </c>
      <c r="E33" s="39">
        <f t="shared" si="0"/>
        <v>474375202.34</v>
      </c>
    </row>
    <row r="34" spans="1:5" s="17" customFormat="1" ht="26.25" customHeight="1">
      <c r="A34" s="12" t="s">
        <v>26</v>
      </c>
      <c r="B34" s="10" t="s">
        <v>27</v>
      </c>
      <c r="C34" s="39">
        <f>C35</f>
        <v>472259901.34</v>
      </c>
      <c r="D34" s="39">
        <f>D35</f>
        <v>2115301</v>
      </c>
      <c r="E34" s="39">
        <f t="shared" si="0"/>
        <v>474375202.34</v>
      </c>
    </row>
    <row r="35" spans="1:5" ht="25.5">
      <c r="A35" s="13" t="s">
        <v>64</v>
      </c>
      <c r="B35" s="14" t="s">
        <v>28</v>
      </c>
      <c r="C35" s="40">
        <f>458999136+8260765.34+C24+C18+C40</f>
        <v>472259901.34</v>
      </c>
      <c r="D35" s="40">
        <f>+D18+D24+D40+2115301</f>
        <v>2115301</v>
      </c>
      <c r="E35" s="40">
        <f t="shared" si="0"/>
        <v>474375202.34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9422314.409999967</v>
      </c>
      <c r="D51" s="41">
        <f>D15+D27+D36</f>
        <v>0</v>
      </c>
      <c r="E51" s="41">
        <f t="shared" si="0"/>
        <v>9422314.409999967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Личутина О. В.</cp:lastModifiedBy>
  <cp:lastPrinted>2015-03-27T07:52:37Z</cp:lastPrinted>
  <dcterms:created xsi:type="dcterms:W3CDTF">1996-10-08T23:32:33Z</dcterms:created>
  <dcterms:modified xsi:type="dcterms:W3CDTF">2015-03-27T07:52:39Z</dcterms:modified>
  <cp:category/>
  <cp:version/>
  <cp:contentType/>
  <cp:contentStatus/>
</cp:coreProperties>
</file>